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17-2018\Formation Traam\"/>
    </mc:Choice>
  </mc:AlternateContent>
  <xr:revisionPtr revIDLastSave="0" documentId="8_{6EEA6724-6DE8-4C0D-ABDE-1A89AED8360D}" xr6:coauthVersionLast="31" xr6:coauthVersionMax="31" xr10:uidLastSave="{00000000-0000-0000-0000-000000000000}"/>
  <bookViews>
    <workbookView xWindow="0" yWindow="0" windowWidth="20490" windowHeight="7545" xr2:uid="{117370B5-5A35-4247-A1D1-264693DF50A4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H9" i="1"/>
  <c r="H10" i="1"/>
  <c r="H3" i="1"/>
  <c r="I4" i="1" l="1"/>
  <c r="J4" i="1" s="1"/>
  <c r="I5" i="1"/>
  <c r="J5" i="1" s="1"/>
  <c r="I6" i="1"/>
  <c r="J6" i="1" s="1"/>
  <c r="I7" i="1"/>
  <c r="J7" i="1" s="1"/>
  <c r="I8" i="1"/>
  <c r="J8" i="1" s="1"/>
  <c r="I9" i="1"/>
  <c r="I10" i="1"/>
  <c r="I3" i="1"/>
  <c r="J3" i="1" s="1"/>
  <c r="G4" i="1"/>
  <c r="H4" i="1" s="1"/>
  <c r="G5" i="1"/>
  <c r="H5" i="1" s="1"/>
  <c r="G6" i="1"/>
  <c r="H6" i="1" s="1"/>
  <c r="G7" i="1"/>
  <c r="H7" i="1" s="1"/>
  <c r="G8" i="1"/>
  <c r="H8" i="1" s="1"/>
  <c r="G9" i="1"/>
  <c r="G10" i="1"/>
  <c r="G3" i="1"/>
</calcChain>
</file>

<file path=xl/sharedStrings.xml><?xml version="1.0" encoding="utf-8"?>
<sst xmlns="http://schemas.openxmlformats.org/spreadsheetml/2006/main" count="24" uniqueCount="14">
  <si>
    <t>Fréquence cardiaque au repos</t>
  </si>
  <si>
    <t>Fréquence cardiaque après l'effort</t>
  </si>
  <si>
    <t>Valeur de référence</t>
  </si>
  <si>
    <t>Valeur mesurée</t>
  </si>
  <si>
    <t>Montres connectées</t>
  </si>
  <si>
    <t>Applications tablettes</t>
  </si>
  <si>
    <t>Cardiofréquencemètres</t>
  </si>
  <si>
    <t>Arduino</t>
  </si>
  <si>
    <t>Groupe 1</t>
  </si>
  <si>
    <t>Groupe 2</t>
  </si>
  <si>
    <t>Ecart relatif</t>
  </si>
  <si>
    <t>Incertitude</t>
  </si>
  <si>
    <t>Exploitation au repos</t>
  </si>
  <si>
    <t>Exploitation après l'effort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</si>
</sst>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4240-0939-4AFE-B241-687F015E77F0}">
  <dimension ref="A1:J10"/>
  <sheetViews>
    <sheetView tabSelected="1" workbookViewId="0">
      <selection activeCell="F9" sqref="F9"/>
    </sheetView>
  </sheetViews>
  <sheetFormatPr baseColWidth="10" defaultRowHeight="15" x14ac:dyDescent="0.25"/>
  <cols>
    <col min="3" max="3" width="22.85546875" customWidth="1"/>
    <col min="4" max="4" width="23" customWidth="1"/>
    <col min="5" max="6" width="22.85546875" customWidth="1"/>
    <col min="7" max="7" width="23.140625" customWidth="1"/>
    <col min="8" max="8" width="23.28515625" customWidth="1"/>
    <col min="9" max="9" width="22.85546875" customWidth="1"/>
    <col min="10" max="10" width="22.28515625" customWidth="1"/>
  </cols>
  <sheetData>
    <row r="1" spans="1:10" x14ac:dyDescent="0.25">
      <c r="A1" s="1"/>
      <c r="B1" s="1"/>
      <c r="C1" s="4" t="s">
        <v>0</v>
      </c>
      <c r="D1" s="4"/>
      <c r="E1" s="4" t="s">
        <v>1</v>
      </c>
      <c r="F1" s="4"/>
      <c r="G1" s="4" t="s">
        <v>12</v>
      </c>
      <c r="H1" s="4"/>
      <c r="I1" s="4" t="s">
        <v>13</v>
      </c>
      <c r="J1" s="4"/>
    </row>
    <row r="2" spans="1:10" x14ac:dyDescent="0.25">
      <c r="A2" s="1"/>
      <c r="B2" s="1"/>
      <c r="C2" s="1" t="s">
        <v>2</v>
      </c>
      <c r="D2" s="1" t="s">
        <v>3</v>
      </c>
      <c r="E2" s="1" t="s">
        <v>2</v>
      </c>
      <c r="F2" s="1" t="s">
        <v>3</v>
      </c>
      <c r="G2" s="1" t="s">
        <v>10</v>
      </c>
      <c r="H2" s="1" t="s">
        <v>11</v>
      </c>
      <c r="I2" s="3" t="s">
        <v>10</v>
      </c>
      <c r="J2" s="3" t="s">
        <v>11</v>
      </c>
    </row>
    <row r="3" spans="1:10" ht="30.75" customHeight="1" x14ac:dyDescent="0.25">
      <c r="A3" s="5" t="s">
        <v>4</v>
      </c>
      <c r="B3" s="2" t="s">
        <v>8</v>
      </c>
      <c r="C3" s="1">
        <v>92</v>
      </c>
      <c r="D3" s="1">
        <v>96</v>
      </c>
      <c r="E3" s="1">
        <v>136</v>
      </c>
      <c r="F3" s="1">
        <v>152</v>
      </c>
      <c r="G3" s="1">
        <f xml:space="preserve"> ABS(C3-D3)</f>
        <v>4</v>
      </c>
      <c r="H3" s="1">
        <f>G3/C3*100</f>
        <v>4.3478260869565215</v>
      </c>
      <c r="I3" s="1">
        <f>ABS(E3-F3)</f>
        <v>16</v>
      </c>
      <c r="J3" s="1">
        <f>I3/E3*100</f>
        <v>11.76470588235294</v>
      </c>
    </row>
    <row r="4" spans="1:10" ht="29.25" customHeight="1" x14ac:dyDescent="0.25">
      <c r="A4" s="5"/>
      <c r="B4" s="2" t="s">
        <v>9</v>
      </c>
      <c r="C4" s="1">
        <v>68</v>
      </c>
      <c r="D4" s="1">
        <v>66</v>
      </c>
      <c r="E4" s="1">
        <v>92</v>
      </c>
      <c r="F4" s="1">
        <v>106</v>
      </c>
      <c r="G4" s="1">
        <f t="shared" ref="G4:G10" si="0" xml:space="preserve"> ABS(C4-D4)</f>
        <v>2</v>
      </c>
      <c r="H4" s="1">
        <f t="shared" ref="H4:H10" si="1">G4/C4*100</f>
        <v>2.9411764705882351</v>
      </c>
      <c r="I4" s="1">
        <f t="shared" ref="I4:I10" si="2">ABS(E4-F4)</f>
        <v>14</v>
      </c>
      <c r="J4" s="1">
        <f t="shared" ref="J4:J10" si="3">I4/E4*100</f>
        <v>15.217391304347828</v>
      </c>
    </row>
    <row r="5" spans="1:10" ht="30.75" customHeight="1" x14ac:dyDescent="0.25">
      <c r="A5" s="5" t="s">
        <v>6</v>
      </c>
      <c r="B5" s="2" t="s">
        <v>8</v>
      </c>
      <c r="C5" s="1">
        <v>80</v>
      </c>
      <c r="D5" s="1">
        <v>79</v>
      </c>
      <c r="E5" s="1">
        <v>116</v>
      </c>
      <c r="F5" s="1">
        <v>120</v>
      </c>
      <c r="G5" s="1">
        <f t="shared" si="0"/>
        <v>1</v>
      </c>
      <c r="H5" s="1">
        <f t="shared" si="1"/>
        <v>1.25</v>
      </c>
      <c r="I5" s="1">
        <f t="shared" si="2"/>
        <v>4</v>
      </c>
      <c r="J5" s="1">
        <f t="shared" si="3"/>
        <v>3.4482758620689653</v>
      </c>
    </row>
    <row r="6" spans="1:10" ht="30" customHeight="1" x14ac:dyDescent="0.25">
      <c r="A6" s="5"/>
      <c r="B6" s="2" t="s">
        <v>9</v>
      </c>
      <c r="C6" s="1">
        <v>80</v>
      </c>
      <c r="D6" s="1">
        <v>80</v>
      </c>
      <c r="E6" s="1">
        <v>100</v>
      </c>
      <c r="F6" s="1">
        <v>105</v>
      </c>
      <c r="G6" s="1">
        <f t="shared" si="0"/>
        <v>0</v>
      </c>
      <c r="H6" s="1">
        <f t="shared" si="1"/>
        <v>0</v>
      </c>
      <c r="I6" s="1">
        <f t="shared" si="2"/>
        <v>5</v>
      </c>
      <c r="J6" s="1">
        <f t="shared" si="3"/>
        <v>5</v>
      </c>
    </row>
    <row r="7" spans="1:10" ht="30.75" customHeight="1" x14ac:dyDescent="0.25">
      <c r="A7" s="5" t="s">
        <v>5</v>
      </c>
      <c r="B7" s="2" t="s">
        <v>8</v>
      </c>
      <c r="C7" s="1">
        <v>84</v>
      </c>
      <c r="D7" s="1">
        <v>76</v>
      </c>
      <c r="E7" s="1">
        <v>128</v>
      </c>
      <c r="F7" s="1">
        <v>92</v>
      </c>
      <c r="G7" s="1">
        <f t="shared" si="0"/>
        <v>8</v>
      </c>
      <c r="H7" s="1">
        <f t="shared" si="1"/>
        <v>9.5238095238095237</v>
      </c>
      <c r="I7" s="1">
        <f t="shared" si="2"/>
        <v>36</v>
      </c>
      <c r="J7" s="1">
        <f t="shared" si="3"/>
        <v>28.125</v>
      </c>
    </row>
    <row r="8" spans="1:10" ht="30" customHeight="1" x14ac:dyDescent="0.25">
      <c r="A8" s="5"/>
      <c r="B8" s="2" t="s">
        <v>9</v>
      </c>
      <c r="C8" s="1">
        <v>80</v>
      </c>
      <c r="D8" s="1">
        <v>78</v>
      </c>
      <c r="E8" s="1">
        <v>108</v>
      </c>
      <c r="F8" s="1">
        <v>99</v>
      </c>
      <c r="G8" s="1">
        <f t="shared" si="0"/>
        <v>2</v>
      </c>
      <c r="H8" s="1">
        <f t="shared" si="1"/>
        <v>2.5</v>
      </c>
      <c r="I8" s="1">
        <f t="shared" si="2"/>
        <v>9</v>
      </c>
      <c r="J8" s="1">
        <f t="shared" si="3"/>
        <v>8.3333333333333321</v>
      </c>
    </row>
    <row r="9" spans="1:10" ht="31.5" customHeight="1" x14ac:dyDescent="0.25">
      <c r="A9" s="5" t="s">
        <v>7</v>
      </c>
      <c r="B9" s="2" t="s">
        <v>8</v>
      </c>
      <c r="C9" s="1"/>
      <c r="D9" s="1"/>
      <c r="E9" s="1"/>
      <c r="F9" s="1"/>
      <c r="G9" s="1">
        <f t="shared" si="0"/>
        <v>0</v>
      </c>
      <c r="H9" s="1" t="e">
        <f t="shared" si="1"/>
        <v>#DIV/0!</v>
      </c>
      <c r="I9" s="1">
        <f t="shared" si="2"/>
        <v>0</v>
      </c>
      <c r="J9" s="1" t="e">
        <f t="shared" si="3"/>
        <v>#DIV/0!</v>
      </c>
    </row>
    <row r="10" spans="1:10" ht="29.25" customHeight="1" x14ac:dyDescent="0.25">
      <c r="A10" s="5"/>
      <c r="B10" s="2" t="s">
        <v>9</v>
      </c>
      <c r="C10" s="1"/>
      <c r="D10" s="1"/>
      <c r="E10" s="1"/>
      <c r="F10" s="1"/>
      <c r="G10" s="1">
        <f t="shared" si="0"/>
        <v>0</v>
      </c>
      <c r="H10" s="1" t="e">
        <f t="shared" si="1"/>
        <v>#DIV/0!</v>
      </c>
      <c r="I10" s="1">
        <f t="shared" si="2"/>
        <v>0</v>
      </c>
      <c r="J10" s="1" t="e">
        <f t="shared" si="3"/>
        <v>#DIV/0!</v>
      </c>
    </row>
  </sheetData>
  <mergeCells count="8">
    <mergeCell ref="A5:A6"/>
    <mergeCell ref="A7:A8"/>
    <mergeCell ref="A9:A10"/>
    <mergeCell ref="G1:H1"/>
    <mergeCell ref="I1:J1"/>
    <mergeCell ref="C1:D1"/>
    <mergeCell ref="E1:F1"/>
    <mergeCell ref="A3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-</dc:creator>
  <cp:lastModifiedBy>Nico -</cp:lastModifiedBy>
  <dcterms:created xsi:type="dcterms:W3CDTF">2018-04-12T08:04:02Z</dcterms:created>
  <dcterms:modified xsi:type="dcterms:W3CDTF">2018-04-20T16:57:14Z</dcterms:modified>
</cp:coreProperties>
</file>